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19440" windowHeight="12240" tabRatio="500" activeTab="0"/>
  </bookViews>
  <sheets>
    <sheet name="ROTONDO" sheetId="1" r:id="rId1"/>
  </sheets>
  <definedNames/>
  <calcPr fullCalcOnLoad="1"/>
</workbook>
</file>

<file path=xl/sharedStrings.xml><?xml version="1.0" encoding="utf-8"?>
<sst xmlns="http://schemas.openxmlformats.org/spreadsheetml/2006/main" count="178" uniqueCount="88">
  <si>
    <t>Tq</t>
  </si>
  <si>
    <t>Tip</t>
  </si>
  <si>
    <t>Rot.</t>
  </si>
  <si>
    <t>+12°</t>
  </si>
  <si>
    <t>+5°</t>
  </si>
  <si>
    <t>0°</t>
  </si>
  <si>
    <t>339-4111</t>
  </si>
  <si>
    <t>339-4110</t>
  </si>
  <si>
    <t>+8°</t>
  </si>
  <si>
    <t>+9°</t>
  </si>
  <si>
    <t>339-4211</t>
  </si>
  <si>
    <t>339-4210</t>
  </si>
  <si>
    <t>-2°</t>
  </si>
  <si>
    <t>339-4311</t>
  </si>
  <si>
    <t>339-4310</t>
  </si>
  <si>
    <t>339-5311</t>
  </si>
  <si>
    <t>339-5310</t>
  </si>
  <si>
    <t>+7°</t>
  </si>
  <si>
    <t>491-6481</t>
  </si>
  <si>
    <t>491-6480</t>
  </si>
  <si>
    <t>-7°</t>
  </si>
  <si>
    <t>339-4511</t>
  </si>
  <si>
    <t>339-4510</t>
  </si>
  <si>
    <t>339-5511</t>
  </si>
  <si>
    <t>339-5510</t>
  </si>
  <si>
    <t>-11°</t>
  </si>
  <si>
    <t>+2°</t>
  </si>
  <si>
    <t>491-6491</t>
  </si>
  <si>
    <t>491-6490</t>
  </si>
  <si>
    <t>-1°</t>
  </si>
  <si>
    <t>339-4011</t>
  </si>
  <si>
    <t>339-4010</t>
  </si>
  <si>
    <t>-6°</t>
  </si>
  <si>
    <t>339-4415</t>
  </si>
  <si>
    <t>339-5415</t>
  </si>
  <si>
    <t>339-5414</t>
  </si>
  <si>
    <t>491-6431</t>
  </si>
  <si>
    <t>491-6430</t>
  </si>
  <si>
    <t>-17°</t>
  </si>
  <si>
    <t>339-4611</t>
  </si>
  <si>
    <t>339-4610</t>
  </si>
  <si>
    <t>339-5611</t>
  </si>
  <si>
    <t>339-5610</t>
  </si>
  <si>
    <t>-12°</t>
  </si>
  <si>
    <t>+4°</t>
  </si>
  <si>
    <t>491-6441</t>
  </si>
  <si>
    <t>491-6440</t>
  </si>
  <si>
    <t>-22°</t>
  </si>
  <si>
    <t>339-4711</t>
  </si>
  <si>
    <t>339-4710</t>
  </si>
  <si>
    <t>339-5711</t>
  </si>
  <si>
    <t>339-5710</t>
  </si>
  <si>
    <t>491-6451</t>
  </si>
  <si>
    <t>491-6450</t>
  </si>
  <si>
    <t>Central</t>
  </si>
  <si>
    <t>Lateral</t>
  </si>
  <si>
    <t>Cuspid</t>
  </si>
  <si>
    <t>Cuspid W/Hook</t>
  </si>
  <si>
    <t>1 e 2 Bicuspid</t>
  </si>
  <si>
    <t>1 e 2 Bicuspid W/Hook</t>
  </si>
  <si>
    <t>1 Bicuspid</t>
  </si>
  <si>
    <t>1 Bicuspid W/Hook</t>
  </si>
  <si>
    <t>2 Bicuspid</t>
  </si>
  <si>
    <t>2 Bicuspid W/Hook</t>
  </si>
  <si>
    <t>866-4002</t>
  </si>
  <si>
    <t>866-4041</t>
  </si>
  <si>
    <t>866-4040</t>
  </si>
  <si>
    <t>717-0090</t>
  </si>
  <si>
    <t>Typodont Prodigy SL</t>
  </si>
  <si>
    <t>Prodigy SL Debonding Instrument</t>
  </si>
  <si>
    <t>Prodigy SL Double-Ended Opening Instrument</t>
  </si>
  <si>
    <t>Prodigy SL Opening/Closing Instrument</t>
  </si>
  <si>
    <t>CUSTOMER</t>
  </si>
  <si>
    <t>Maxillary</t>
  </si>
  <si>
    <t>Mandibular</t>
  </si>
  <si>
    <t>Active</t>
  </si>
  <si>
    <t>Passive</t>
  </si>
  <si>
    <t>339-4414</t>
  </si>
  <si>
    <t>Qty</t>
  </si>
  <si>
    <t>total</t>
  </si>
  <si>
    <t>Ordered Qty KIT</t>
  </si>
  <si>
    <t>Min. order KIT</t>
  </si>
  <si>
    <t>Self Lig.</t>
  </si>
  <si>
    <t>Price</t>
  </si>
  <si>
    <t>Item (R)</t>
  </si>
  <si>
    <t>Item (L)</t>
  </si>
  <si>
    <t>Disc.</t>
  </si>
  <si>
    <t>disc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</si>
</sst>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[$€-2]\ * #,##0.00_);_([$€-2]\ * \(#,##0.00\);_([$€-2]\ 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4"/>
      <color indexed="12"/>
      <name val="Calibri"/>
      <family val="2"/>
    </font>
    <font>
      <u val="single"/>
      <sz val="8.4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 style="medium"/>
      <top style="thin"/>
      <bottom style="medium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3" borderId="10" xfId="0" applyNumberFormat="1" applyFill="1" applyBorder="1" applyAlignment="1">
      <alignment horizontal="center" vertical="center"/>
    </xf>
    <xf numFmtId="164" fontId="0" fillId="23" borderId="1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3" borderId="12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0" fillId="23" borderId="23" xfId="0" applyNumberFormat="1" applyFill="1" applyBorder="1" applyAlignment="1">
      <alignment horizontal="center" vertical="center"/>
    </xf>
    <xf numFmtId="164" fontId="0" fillId="23" borderId="24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164" fontId="0" fillId="24" borderId="27" xfId="0" applyNumberFormat="1" applyFill="1" applyBorder="1" applyAlignment="1">
      <alignment horizontal="center" vertical="center"/>
    </xf>
    <xf numFmtId="164" fontId="0" fillId="24" borderId="28" xfId="0" applyNumberFormat="1" applyFill="1" applyBorder="1" applyAlignment="1">
      <alignment horizontal="center" vertical="center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9" fontId="0" fillId="2" borderId="25" xfId="0" applyNumberFormat="1" applyFill="1" applyBorder="1" applyAlignment="1">
      <alignment horizontal="center" vertical="center"/>
    </xf>
    <xf numFmtId="9" fontId="0" fillId="2" borderId="26" xfId="0" applyNumberFormat="1" applyFill="1" applyBorder="1" applyAlignment="1">
      <alignment horizontal="center" vertical="center"/>
    </xf>
    <xf numFmtId="9" fontId="0" fillId="2" borderId="31" xfId="0" applyNumberFormat="1" applyFill="1" applyBorder="1" applyAlignment="1">
      <alignment horizontal="center" vertical="center"/>
    </xf>
    <xf numFmtId="9" fontId="0" fillId="23" borderId="25" xfId="0" applyNumberFormat="1" applyFill="1" applyBorder="1" applyAlignment="1">
      <alignment horizontal="center" vertical="center"/>
    </xf>
    <xf numFmtId="9" fontId="0" fillId="23" borderId="26" xfId="0" applyNumberFormat="1" applyFill="1" applyBorder="1" applyAlignment="1">
      <alignment horizontal="center" vertical="center"/>
    </xf>
    <xf numFmtId="9" fontId="0" fillId="23" borderId="31" xfId="0" applyNumberFormat="1" applyFill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164" fontId="0" fillId="24" borderId="32" xfId="0" applyNumberFormat="1" applyFill="1" applyBorder="1" applyAlignment="1">
      <alignment horizontal="center" vertical="center"/>
    </xf>
    <xf numFmtId="164" fontId="0" fillId="24" borderId="33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9" fontId="0" fillId="0" borderId="0" xfId="0" applyNumberFormat="1" applyFill="1" applyBorder="1" applyAlignment="1">
      <alignment horizontal="center" vertical="center"/>
    </xf>
    <xf numFmtId="164" fontId="3" fillId="24" borderId="34" xfId="0" applyNumberFormat="1" applyFont="1" applyFill="1" applyBorder="1" applyAlignment="1">
      <alignment horizontal="center" vertical="center"/>
    </xf>
    <xf numFmtId="164" fontId="3" fillId="24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6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3" fillId="24" borderId="18" xfId="0" applyNumberFormat="1" applyFont="1" applyFill="1" applyBorder="1" applyAlignment="1">
      <alignment horizontal="center" vertical="center"/>
    </xf>
    <xf numFmtId="164" fontId="3" fillId="24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164" fontId="3" fillId="24" borderId="37" xfId="0" applyNumberFormat="1" applyFont="1" applyFill="1" applyBorder="1" applyAlignment="1">
      <alignment horizontal="center" vertical="center"/>
    </xf>
    <xf numFmtId="164" fontId="3" fillId="24" borderId="38" xfId="0" applyNumberFormat="1" applyFont="1" applyFill="1" applyBorder="1" applyAlignment="1">
      <alignment horizontal="center" vertical="center"/>
    </xf>
    <xf numFmtId="164" fontId="0" fillId="24" borderId="39" xfId="0" applyNumberFormat="1" applyFill="1" applyBorder="1" applyAlignment="1">
      <alignment horizontal="center" vertical="center"/>
    </xf>
    <xf numFmtId="164" fontId="0" fillId="24" borderId="40" xfId="0" applyNumberFormat="1" applyFill="1" applyBorder="1" applyAlignment="1">
      <alignment horizontal="center" vertical="center"/>
    </xf>
    <xf numFmtId="164" fontId="0" fillId="24" borderId="41" xfId="0" applyNumberFormat="1" applyFill="1" applyBorder="1" applyAlignment="1">
      <alignment horizontal="center" vertical="center"/>
    </xf>
    <xf numFmtId="164" fontId="0" fillId="24" borderId="42" xfId="0" applyNumberForma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4" fillId="20" borderId="12" xfId="0" applyFont="1" applyFill="1" applyBorder="1" applyAlignment="1">
      <alignment horizontal="left" vertical="center" inden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2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4" fillId="20" borderId="20" xfId="0" applyFont="1" applyFill="1" applyBorder="1" applyAlignment="1">
      <alignment horizontal="left" vertical="center" indent="1"/>
    </xf>
    <xf numFmtId="0" fontId="4" fillId="20" borderId="10" xfId="0" applyFont="1" applyFill="1" applyBorder="1" applyAlignment="1">
      <alignment horizontal="left" vertical="center" indent="1"/>
    </xf>
    <xf numFmtId="0" fontId="4" fillId="20" borderId="21" xfId="0" applyFont="1" applyFill="1" applyBorder="1" applyAlignment="1">
      <alignment horizontal="left" vertical="center" indent="1"/>
    </xf>
    <xf numFmtId="0" fontId="4" fillId="20" borderId="11" xfId="0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4" fillId="20" borderId="10" xfId="0" applyNumberFormat="1" applyFont="1" applyFill="1" applyBorder="1" applyAlignment="1">
      <alignment horizontal="center" vertical="center"/>
    </xf>
    <xf numFmtId="164" fontId="4" fillId="20" borderId="2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0" borderId="22" xfId="0" applyFont="1" applyFill="1" applyBorder="1" applyAlignment="1">
      <alignment horizontal="left" vertical="center" indent="1"/>
    </xf>
    <xf numFmtId="0" fontId="3" fillId="0" borderId="53" xfId="0" applyFont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4" fillId="20" borderId="12" xfId="0" applyNumberFormat="1" applyFont="1" applyFill="1" applyBorder="1" applyAlignment="1">
      <alignment horizontal="center" vertical="center"/>
    </xf>
    <xf numFmtId="164" fontId="4" fillId="20" borderId="31" xfId="0" applyNumberFormat="1" applyFont="1" applyFill="1" applyBorder="1" applyAlignment="1">
      <alignment horizontal="center" vertical="center"/>
    </xf>
    <xf numFmtId="164" fontId="4" fillId="20" borderId="11" xfId="0" applyNumberFormat="1" applyFont="1" applyFill="1" applyBorder="1" applyAlignment="1">
      <alignment horizontal="center" vertical="center"/>
    </xf>
    <xf numFmtId="164" fontId="4" fillId="20" borderId="26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66675</xdr:rowOff>
    </xdr:from>
    <xdr:to>
      <xdr:col>8</xdr:col>
      <xdr:colOff>123825</xdr:colOff>
      <xdr:row>5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675"/>
          <a:ext cx="3781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="70" zoomScaleNormal="70" zoomScalePageLayoutView="0" workbookViewId="0" topLeftCell="A1">
      <selection activeCell="A1" sqref="A1:O10"/>
    </sheetView>
  </sheetViews>
  <sheetFormatPr defaultColWidth="11.00390625" defaultRowHeight="15.75"/>
  <cols>
    <col min="1" max="1" width="27.75390625" style="0" customWidth="1"/>
    <col min="2" max="2" width="11.75390625" style="1" customWidth="1"/>
    <col min="3" max="5" width="5.625" style="1" customWidth="1"/>
    <col min="6" max="6" width="15.375" style="1" customWidth="1"/>
    <col min="7" max="7" width="12.875" style="1" customWidth="1"/>
    <col min="8" max="9" width="9.875" style="0" customWidth="1"/>
    <col min="10" max="10" width="11.25390625" style="52" hidden="1" customWidth="1"/>
    <col min="11" max="11" width="9.625" style="53" hidden="1" customWidth="1"/>
    <col min="12" max="12" width="14.625" style="1" customWidth="1"/>
    <col min="13" max="13" width="12.875" style="1" customWidth="1"/>
    <col min="14" max="14" width="9.625" style="0" customWidth="1"/>
    <col min="15" max="15" width="9.625" style="1" customWidth="1"/>
    <col min="16" max="16" width="11.25390625" style="52" hidden="1" customWidth="1"/>
    <col min="17" max="17" width="9.625" style="53" hidden="1" customWidth="1"/>
  </cols>
  <sheetData>
    <row r="1" spans="1:17" ht="15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/>
      <c r="Q1"/>
    </row>
    <row r="2" spans="1:17" ht="15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/>
      <c r="Q2"/>
    </row>
    <row r="3" spans="1:17" ht="15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/>
      <c r="Q3"/>
    </row>
    <row r="4" spans="1:17" ht="15.7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/>
      <c r="Q4"/>
    </row>
    <row r="5" spans="1:17" ht="15.7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/>
      <c r="Q5"/>
    </row>
    <row r="6" spans="1:17" ht="15.75">
      <c r="A6" s="136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37"/>
      <c r="P6"/>
      <c r="Q6"/>
    </row>
    <row r="7" spans="1:17" ht="15.75">
      <c r="A7" s="136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37"/>
      <c r="P7"/>
      <c r="Q7"/>
    </row>
    <row r="8" spans="1:17" ht="15.75">
      <c r="A8" s="136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37"/>
      <c r="P8"/>
      <c r="Q8"/>
    </row>
    <row r="9" spans="1:17" ht="15.75">
      <c r="A9" s="136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37"/>
      <c r="P9"/>
      <c r="Q9"/>
    </row>
    <row r="10" spans="1:17" ht="16.5" thickBo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/>
      <c r="Q10"/>
    </row>
    <row r="11" spans="1:17" ht="16.5" thickBo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2"/>
      <c r="O11"/>
      <c r="P11"/>
      <c r="Q11"/>
    </row>
    <row r="12" spans="1:17" ht="27.75" customHeight="1" thickBot="1">
      <c r="A12" s="15" t="s">
        <v>73</v>
      </c>
      <c r="B12" s="16" t="s">
        <v>82</v>
      </c>
      <c r="C12" s="16" t="s">
        <v>0</v>
      </c>
      <c r="D12" s="16" t="s">
        <v>1</v>
      </c>
      <c r="E12" s="21" t="s">
        <v>2</v>
      </c>
      <c r="F12" s="22" t="s">
        <v>85</v>
      </c>
      <c r="G12" s="17" t="s">
        <v>83</v>
      </c>
      <c r="H12" s="17" t="s">
        <v>78</v>
      </c>
      <c r="I12" s="20" t="s">
        <v>86</v>
      </c>
      <c r="J12" s="50" t="s">
        <v>79</v>
      </c>
      <c r="K12" s="51" t="s">
        <v>87</v>
      </c>
      <c r="L12" s="29" t="s">
        <v>84</v>
      </c>
      <c r="M12" s="18" t="s">
        <v>83</v>
      </c>
      <c r="N12" s="18" t="s">
        <v>78</v>
      </c>
      <c r="O12" s="28" t="s">
        <v>86</v>
      </c>
      <c r="P12" s="50" t="s">
        <v>79</v>
      </c>
      <c r="Q12" s="51" t="s">
        <v>87</v>
      </c>
    </row>
    <row r="13" spans="1:17" ht="12" customHeight="1" thickBo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/>
      <c r="Q13"/>
    </row>
    <row r="14" spans="1:17" ht="18.75">
      <c r="A14" s="47" t="s">
        <v>54</v>
      </c>
      <c r="B14" s="2" t="s">
        <v>75</v>
      </c>
      <c r="C14" s="2" t="s">
        <v>3</v>
      </c>
      <c r="D14" s="2" t="s">
        <v>4</v>
      </c>
      <c r="E14" s="14" t="s">
        <v>5</v>
      </c>
      <c r="F14" s="25" t="s">
        <v>6</v>
      </c>
      <c r="G14" s="33"/>
      <c r="H14" s="6"/>
      <c r="I14" s="61"/>
      <c r="J14" s="86">
        <f>G14*H14</f>
        <v>0</v>
      </c>
      <c r="K14" s="87">
        <f>J14-(G14*H14*I14)</f>
        <v>0</v>
      </c>
      <c r="L14" s="30" t="s">
        <v>7</v>
      </c>
      <c r="M14" s="34"/>
      <c r="N14" s="9"/>
      <c r="O14" s="64"/>
      <c r="P14" s="54">
        <f>M14*N14</f>
        <v>0</v>
      </c>
      <c r="Q14" s="55">
        <f>P14-(M14*N14*O14)</f>
        <v>0</v>
      </c>
    </row>
    <row r="15" spans="1:17" ht="18.75">
      <c r="A15" s="45" t="s">
        <v>55</v>
      </c>
      <c r="B15" s="3" t="s">
        <v>75</v>
      </c>
      <c r="C15" s="3" t="s">
        <v>8</v>
      </c>
      <c r="D15" s="3" t="s">
        <v>9</v>
      </c>
      <c r="E15" s="23" t="s">
        <v>5</v>
      </c>
      <c r="F15" s="26" t="s">
        <v>10</v>
      </c>
      <c r="G15" s="36"/>
      <c r="H15" s="7"/>
      <c r="I15" s="62"/>
      <c r="J15" s="54">
        <f aca="true" t="shared" si="0" ref="J15:J21">G15*H15</f>
        <v>0</v>
      </c>
      <c r="K15" s="55">
        <f aca="true" t="shared" si="1" ref="K15:K21">J15-(G15*H15*I15)</f>
        <v>0</v>
      </c>
      <c r="L15" s="31" t="s">
        <v>11</v>
      </c>
      <c r="M15" s="35"/>
      <c r="N15" s="10"/>
      <c r="O15" s="65"/>
      <c r="P15" s="54">
        <f aca="true" t="shared" si="2" ref="P15:P21">M15*N15</f>
        <v>0</v>
      </c>
      <c r="Q15" s="55">
        <f aca="true" t="shared" si="3" ref="Q15:Q21">P15-(M15*N15*O15)</f>
        <v>0</v>
      </c>
    </row>
    <row r="16" spans="1:17" ht="18.75">
      <c r="A16" s="45" t="s">
        <v>56</v>
      </c>
      <c r="B16" s="3" t="s">
        <v>75</v>
      </c>
      <c r="C16" s="3" t="s">
        <v>12</v>
      </c>
      <c r="D16" s="3" t="s">
        <v>9</v>
      </c>
      <c r="E16" s="23" t="s">
        <v>5</v>
      </c>
      <c r="F16" s="26" t="s">
        <v>13</v>
      </c>
      <c r="G16" s="36"/>
      <c r="H16" s="7"/>
      <c r="I16" s="62"/>
      <c r="J16" s="54">
        <f t="shared" si="0"/>
        <v>0</v>
      </c>
      <c r="K16" s="55">
        <f t="shared" si="1"/>
        <v>0</v>
      </c>
      <c r="L16" s="31" t="s">
        <v>14</v>
      </c>
      <c r="M16" s="35"/>
      <c r="N16" s="10"/>
      <c r="O16" s="65"/>
      <c r="P16" s="54">
        <f t="shared" si="2"/>
        <v>0</v>
      </c>
      <c r="Q16" s="55">
        <f t="shared" si="3"/>
        <v>0</v>
      </c>
    </row>
    <row r="17" spans="1:17" ht="18.75">
      <c r="A17" s="45" t="s">
        <v>57</v>
      </c>
      <c r="B17" s="3" t="s">
        <v>75</v>
      </c>
      <c r="C17" s="3" t="s">
        <v>12</v>
      </c>
      <c r="D17" s="3" t="s">
        <v>9</v>
      </c>
      <c r="E17" s="23" t="s">
        <v>5</v>
      </c>
      <c r="F17" s="26" t="s">
        <v>15</v>
      </c>
      <c r="G17" s="36"/>
      <c r="H17" s="7"/>
      <c r="I17" s="62"/>
      <c r="J17" s="54">
        <f t="shared" si="0"/>
        <v>0</v>
      </c>
      <c r="K17" s="55">
        <f t="shared" si="1"/>
        <v>0</v>
      </c>
      <c r="L17" s="31" t="s">
        <v>16</v>
      </c>
      <c r="M17" s="35"/>
      <c r="N17" s="10"/>
      <c r="O17" s="65"/>
      <c r="P17" s="54">
        <f t="shared" si="2"/>
        <v>0</v>
      </c>
      <c r="Q17" s="55">
        <f t="shared" si="3"/>
        <v>0</v>
      </c>
    </row>
    <row r="18" spans="1:17" ht="18.75">
      <c r="A18" s="45" t="s">
        <v>56</v>
      </c>
      <c r="B18" s="3" t="s">
        <v>76</v>
      </c>
      <c r="C18" s="3" t="s">
        <v>17</v>
      </c>
      <c r="D18" s="3" t="s">
        <v>4</v>
      </c>
      <c r="E18" s="23" t="s">
        <v>5</v>
      </c>
      <c r="F18" s="26" t="s">
        <v>18</v>
      </c>
      <c r="G18" s="36"/>
      <c r="H18" s="7"/>
      <c r="I18" s="62"/>
      <c r="J18" s="54">
        <f t="shared" si="0"/>
        <v>0</v>
      </c>
      <c r="K18" s="55">
        <f t="shared" si="1"/>
        <v>0</v>
      </c>
      <c r="L18" s="31" t="s">
        <v>19</v>
      </c>
      <c r="M18" s="35"/>
      <c r="N18" s="10"/>
      <c r="O18" s="65"/>
      <c r="P18" s="54">
        <f t="shared" si="2"/>
        <v>0</v>
      </c>
      <c r="Q18" s="55">
        <f t="shared" si="3"/>
        <v>0</v>
      </c>
    </row>
    <row r="19" spans="1:17" ht="18.75">
      <c r="A19" s="45" t="s">
        <v>58</v>
      </c>
      <c r="B19" s="3" t="s">
        <v>75</v>
      </c>
      <c r="C19" s="3" t="s">
        <v>20</v>
      </c>
      <c r="D19" s="3" t="s">
        <v>5</v>
      </c>
      <c r="E19" s="23" t="s">
        <v>5</v>
      </c>
      <c r="F19" s="26" t="s">
        <v>21</v>
      </c>
      <c r="G19" s="36"/>
      <c r="H19" s="7"/>
      <c r="I19" s="62"/>
      <c r="J19" s="54">
        <f t="shared" si="0"/>
        <v>0</v>
      </c>
      <c r="K19" s="55">
        <f t="shared" si="1"/>
        <v>0</v>
      </c>
      <c r="L19" s="31" t="s">
        <v>22</v>
      </c>
      <c r="M19" s="35"/>
      <c r="N19" s="10"/>
      <c r="O19" s="65"/>
      <c r="P19" s="54">
        <f t="shared" si="2"/>
        <v>0</v>
      </c>
      <c r="Q19" s="55">
        <f t="shared" si="3"/>
        <v>0</v>
      </c>
    </row>
    <row r="20" spans="1:17" ht="18.75">
      <c r="A20" s="45" t="s">
        <v>59</v>
      </c>
      <c r="B20" s="3" t="s">
        <v>75</v>
      </c>
      <c r="C20" s="3" t="s">
        <v>20</v>
      </c>
      <c r="D20" s="3" t="s">
        <v>5</v>
      </c>
      <c r="E20" s="23" t="s">
        <v>5</v>
      </c>
      <c r="F20" s="26" t="s">
        <v>23</v>
      </c>
      <c r="G20" s="36"/>
      <c r="H20" s="7"/>
      <c r="I20" s="62"/>
      <c r="J20" s="54">
        <f t="shared" si="0"/>
        <v>0</v>
      </c>
      <c r="K20" s="55">
        <f t="shared" si="1"/>
        <v>0</v>
      </c>
      <c r="L20" s="31" t="s">
        <v>24</v>
      </c>
      <c r="M20" s="35"/>
      <c r="N20" s="10"/>
      <c r="O20" s="65"/>
      <c r="P20" s="54">
        <f t="shared" si="2"/>
        <v>0</v>
      </c>
      <c r="Q20" s="55">
        <f t="shared" si="3"/>
        <v>0</v>
      </c>
    </row>
    <row r="21" spans="1:17" ht="19.5" thickBot="1">
      <c r="A21" s="46" t="s">
        <v>58</v>
      </c>
      <c r="B21" s="4" t="s">
        <v>76</v>
      </c>
      <c r="C21" s="4" t="s">
        <v>25</v>
      </c>
      <c r="D21" s="4" t="s">
        <v>26</v>
      </c>
      <c r="E21" s="24" t="s">
        <v>5</v>
      </c>
      <c r="F21" s="27" t="s">
        <v>27</v>
      </c>
      <c r="G21" s="38"/>
      <c r="H21" s="8"/>
      <c r="I21" s="63"/>
      <c r="J21" s="88">
        <f t="shared" si="0"/>
        <v>0</v>
      </c>
      <c r="K21" s="89">
        <f t="shared" si="1"/>
        <v>0</v>
      </c>
      <c r="L21" s="32" t="s">
        <v>28</v>
      </c>
      <c r="M21" s="37"/>
      <c r="N21" s="11"/>
      <c r="O21" s="66"/>
      <c r="P21" s="69">
        <f t="shared" si="2"/>
        <v>0</v>
      </c>
      <c r="Q21" s="70">
        <f t="shared" si="3"/>
        <v>0</v>
      </c>
    </row>
    <row r="22" spans="1:17" ht="18.75" hidden="1">
      <c r="A22" s="72"/>
      <c r="B22" s="19"/>
      <c r="C22" s="19"/>
      <c r="D22" s="19"/>
      <c r="E22" s="19"/>
      <c r="F22" s="19"/>
      <c r="G22" s="44"/>
      <c r="H22" s="83">
        <f>SUM(H14:H21)</f>
        <v>0</v>
      </c>
      <c r="I22" s="73"/>
      <c r="J22" s="84">
        <f>SUM(J14:J21)</f>
        <v>0</v>
      </c>
      <c r="K22" s="85">
        <f>SUM(K14:K21)</f>
        <v>0</v>
      </c>
      <c r="L22" s="19"/>
      <c r="M22" s="44"/>
      <c r="N22" s="83">
        <f>SUM(N14:N21)</f>
        <v>0</v>
      </c>
      <c r="O22" s="73"/>
      <c r="P22" s="74">
        <f>SUM(P14:P21)</f>
        <v>0</v>
      </c>
      <c r="Q22" s="75">
        <f>SUM(Q14:Q21)</f>
        <v>0</v>
      </c>
    </row>
    <row r="23" spans="1:17" ht="15" customHeight="1" thickBo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/>
      <c r="Q23"/>
    </row>
    <row r="24" spans="1:17" ht="27.75" customHeight="1" thickBot="1">
      <c r="A24" s="15" t="s">
        <v>74</v>
      </c>
      <c r="B24" s="16" t="s">
        <v>82</v>
      </c>
      <c r="C24" s="16" t="s">
        <v>0</v>
      </c>
      <c r="D24" s="16" t="s">
        <v>1</v>
      </c>
      <c r="E24" s="21" t="s">
        <v>2</v>
      </c>
      <c r="F24" s="22" t="s">
        <v>85</v>
      </c>
      <c r="G24" s="17" t="s">
        <v>83</v>
      </c>
      <c r="H24" s="17" t="s">
        <v>78</v>
      </c>
      <c r="I24" s="20" t="s">
        <v>86</v>
      </c>
      <c r="J24" s="50" t="s">
        <v>79</v>
      </c>
      <c r="K24" s="51" t="s">
        <v>87</v>
      </c>
      <c r="L24" s="29" t="s">
        <v>84</v>
      </c>
      <c r="M24" s="18" t="s">
        <v>83</v>
      </c>
      <c r="N24" s="18" t="s">
        <v>78</v>
      </c>
      <c r="O24" s="28" t="s">
        <v>86</v>
      </c>
      <c r="P24" s="50" t="s">
        <v>79</v>
      </c>
      <c r="Q24" s="51" t="s">
        <v>87</v>
      </c>
    </row>
    <row r="25" spans="1:17" ht="14.25" customHeight="1" thickBot="1">
      <c r="A25" s="127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/>
      <c r="Q25"/>
    </row>
    <row r="26" spans="1:17" ht="18.75">
      <c r="A26" s="47" t="s">
        <v>54</v>
      </c>
      <c r="B26" s="2" t="s">
        <v>75</v>
      </c>
      <c r="C26" s="2" t="s">
        <v>29</v>
      </c>
      <c r="D26" s="2" t="s">
        <v>26</v>
      </c>
      <c r="E26" s="14" t="s">
        <v>5</v>
      </c>
      <c r="F26" s="25" t="s">
        <v>30</v>
      </c>
      <c r="G26" s="33"/>
      <c r="H26" s="6"/>
      <c r="I26" s="61"/>
      <c r="J26" s="86">
        <f>G26*H26</f>
        <v>0</v>
      </c>
      <c r="K26" s="87">
        <f>J26-(G26*H26*I26)</f>
        <v>0</v>
      </c>
      <c r="L26" s="30" t="s">
        <v>31</v>
      </c>
      <c r="M26" s="34"/>
      <c r="N26" s="9"/>
      <c r="O26" s="64"/>
      <c r="P26" s="54">
        <f>M26*N26</f>
        <v>0</v>
      </c>
      <c r="Q26" s="55">
        <f>P26-(M26*N26*O26)</f>
        <v>0</v>
      </c>
    </row>
    <row r="27" spans="1:17" ht="18.75">
      <c r="A27" s="45" t="s">
        <v>55</v>
      </c>
      <c r="B27" s="3" t="s">
        <v>75</v>
      </c>
      <c r="C27" s="3" t="s">
        <v>29</v>
      </c>
      <c r="D27" s="3" t="s">
        <v>26</v>
      </c>
      <c r="E27" s="23" t="s">
        <v>5</v>
      </c>
      <c r="F27" s="26" t="s">
        <v>30</v>
      </c>
      <c r="G27" s="39"/>
      <c r="H27" s="7"/>
      <c r="I27" s="62"/>
      <c r="J27" s="54">
        <f aca="true" t="shared" si="4" ref="J27:J36">G27*H27</f>
        <v>0</v>
      </c>
      <c r="K27" s="55">
        <f aca="true" t="shared" si="5" ref="K27:K36">J27-(G27*H27*I27)</f>
        <v>0</v>
      </c>
      <c r="L27" s="31" t="s">
        <v>31</v>
      </c>
      <c r="M27" s="40"/>
      <c r="N27" s="10"/>
      <c r="O27" s="65"/>
      <c r="P27" s="54">
        <f aca="true" t="shared" si="6" ref="P27:P36">M27*N27</f>
        <v>0</v>
      </c>
      <c r="Q27" s="55">
        <f aca="true" t="shared" si="7" ref="Q27:Q36">P27-(M27*N27*O27)</f>
        <v>0</v>
      </c>
    </row>
    <row r="28" spans="1:17" ht="18.75">
      <c r="A28" s="45" t="s">
        <v>56</v>
      </c>
      <c r="B28" s="3" t="s">
        <v>75</v>
      </c>
      <c r="C28" s="3" t="s">
        <v>32</v>
      </c>
      <c r="D28" s="3" t="s">
        <v>17</v>
      </c>
      <c r="E28" s="23" t="s">
        <v>5</v>
      </c>
      <c r="F28" s="26" t="s">
        <v>33</v>
      </c>
      <c r="G28" s="39"/>
      <c r="H28" s="7"/>
      <c r="I28" s="62"/>
      <c r="J28" s="54">
        <f t="shared" si="4"/>
        <v>0</v>
      </c>
      <c r="K28" s="55">
        <f t="shared" si="5"/>
        <v>0</v>
      </c>
      <c r="L28" s="31" t="s">
        <v>77</v>
      </c>
      <c r="M28" s="40"/>
      <c r="N28" s="10"/>
      <c r="O28" s="65"/>
      <c r="P28" s="54">
        <f t="shared" si="6"/>
        <v>0</v>
      </c>
      <c r="Q28" s="55">
        <f t="shared" si="7"/>
        <v>0</v>
      </c>
    </row>
    <row r="29" spans="1:17" ht="18.75">
      <c r="A29" s="45" t="s">
        <v>57</v>
      </c>
      <c r="B29" s="3" t="s">
        <v>75</v>
      </c>
      <c r="C29" s="3" t="s">
        <v>32</v>
      </c>
      <c r="D29" s="3" t="s">
        <v>17</v>
      </c>
      <c r="E29" s="23" t="s">
        <v>5</v>
      </c>
      <c r="F29" s="26" t="s">
        <v>34</v>
      </c>
      <c r="G29" s="39"/>
      <c r="H29" s="7"/>
      <c r="I29" s="62"/>
      <c r="J29" s="54">
        <f t="shared" si="4"/>
        <v>0</v>
      </c>
      <c r="K29" s="55">
        <f t="shared" si="5"/>
        <v>0</v>
      </c>
      <c r="L29" s="31" t="s">
        <v>35</v>
      </c>
      <c r="M29" s="40"/>
      <c r="N29" s="10"/>
      <c r="O29" s="65"/>
      <c r="P29" s="54">
        <f t="shared" si="6"/>
        <v>0</v>
      </c>
      <c r="Q29" s="55">
        <f t="shared" si="7"/>
        <v>0</v>
      </c>
    </row>
    <row r="30" spans="1:17" ht="18.75">
      <c r="A30" s="45" t="s">
        <v>56</v>
      </c>
      <c r="B30" s="3" t="s">
        <v>76</v>
      </c>
      <c r="C30" s="3" t="s">
        <v>17</v>
      </c>
      <c r="D30" s="3" t="s">
        <v>4</v>
      </c>
      <c r="E30" s="23" t="s">
        <v>5</v>
      </c>
      <c r="F30" s="26" t="s">
        <v>36</v>
      </c>
      <c r="G30" s="39"/>
      <c r="H30" s="7"/>
      <c r="I30" s="62"/>
      <c r="J30" s="54">
        <f t="shared" si="4"/>
        <v>0</v>
      </c>
      <c r="K30" s="55">
        <f t="shared" si="5"/>
        <v>0</v>
      </c>
      <c r="L30" s="31" t="s">
        <v>37</v>
      </c>
      <c r="M30" s="40"/>
      <c r="N30" s="10"/>
      <c r="O30" s="65"/>
      <c r="P30" s="54">
        <f t="shared" si="6"/>
        <v>0</v>
      </c>
      <c r="Q30" s="55">
        <f t="shared" si="7"/>
        <v>0</v>
      </c>
    </row>
    <row r="31" spans="1:17" ht="18.75">
      <c r="A31" s="45" t="s">
        <v>60</v>
      </c>
      <c r="B31" s="3" t="s">
        <v>75</v>
      </c>
      <c r="C31" s="3" t="s">
        <v>38</v>
      </c>
      <c r="D31" s="3" t="s">
        <v>5</v>
      </c>
      <c r="E31" s="23" t="s">
        <v>5</v>
      </c>
      <c r="F31" s="26" t="s">
        <v>39</v>
      </c>
      <c r="G31" s="39"/>
      <c r="H31" s="7"/>
      <c r="I31" s="62"/>
      <c r="J31" s="54">
        <f t="shared" si="4"/>
        <v>0</v>
      </c>
      <c r="K31" s="55">
        <f t="shared" si="5"/>
        <v>0</v>
      </c>
      <c r="L31" s="31" t="s">
        <v>40</v>
      </c>
      <c r="M31" s="40"/>
      <c r="N31" s="10"/>
      <c r="O31" s="65"/>
      <c r="P31" s="54">
        <f t="shared" si="6"/>
        <v>0</v>
      </c>
      <c r="Q31" s="55">
        <f t="shared" si="7"/>
        <v>0</v>
      </c>
    </row>
    <row r="32" spans="1:17" ht="18.75">
      <c r="A32" s="45" t="s">
        <v>61</v>
      </c>
      <c r="B32" s="3" t="s">
        <v>75</v>
      </c>
      <c r="C32" s="3" t="s">
        <v>38</v>
      </c>
      <c r="D32" s="3" t="s">
        <v>5</v>
      </c>
      <c r="E32" s="23" t="s">
        <v>5</v>
      </c>
      <c r="F32" s="26" t="s">
        <v>41</v>
      </c>
      <c r="G32" s="39"/>
      <c r="H32" s="7"/>
      <c r="I32" s="62"/>
      <c r="J32" s="54">
        <f t="shared" si="4"/>
        <v>0</v>
      </c>
      <c r="K32" s="55">
        <f t="shared" si="5"/>
        <v>0</v>
      </c>
      <c r="L32" s="31" t="s">
        <v>42</v>
      </c>
      <c r="M32" s="40"/>
      <c r="N32" s="10"/>
      <c r="O32" s="65"/>
      <c r="P32" s="54">
        <f t="shared" si="6"/>
        <v>0</v>
      </c>
      <c r="Q32" s="55">
        <f t="shared" si="7"/>
        <v>0</v>
      </c>
    </row>
    <row r="33" spans="1:17" ht="18.75">
      <c r="A33" s="45" t="s">
        <v>60</v>
      </c>
      <c r="B33" s="3" t="s">
        <v>76</v>
      </c>
      <c r="C33" s="3" t="s">
        <v>43</v>
      </c>
      <c r="D33" s="3" t="s">
        <v>44</v>
      </c>
      <c r="E33" s="23" t="s">
        <v>5</v>
      </c>
      <c r="F33" s="26" t="s">
        <v>45</v>
      </c>
      <c r="G33" s="39"/>
      <c r="H33" s="7"/>
      <c r="I33" s="62"/>
      <c r="J33" s="54">
        <f t="shared" si="4"/>
        <v>0</v>
      </c>
      <c r="K33" s="55">
        <f t="shared" si="5"/>
        <v>0</v>
      </c>
      <c r="L33" s="31" t="s">
        <v>46</v>
      </c>
      <c r="M33" s="40"/>
      <c r="N33" s="10"/>
      <c r="O33" s="65"/>
      <c r="P33" s="54">
        <f t="shared" si="6"/>
        <v>0</v>
      </c>
      <c r="Q33" s="55">
        <f t="shared" si="7"/>
        <v>0</v>
      </c>
    </row>
    <row r="34" spans="1:17" ht="18.75">
      <c r="A34" s="45" t="s">
        <v>62</v>
      </c>
      <c r="B34" s="3" t="s">
        <v>75</v>
      </c>
      <c r="C34" s="3" t="s">
        <v>47</v>
      </c>
      <c r="D34" s="3" t="s">
        <v>5</v>
      </c>
      <c r="E34" s="23" t="s">
        <v>5</v>
      </c>
      <c r="F34" s="26" t="s">
        <v>48</v>
      </c>
      <c r="G34" s="39"/>
      <c r="H34" s="7"/>
      <c r="I34" s="62"/>
      <c r="J34" s="54">
        <f t="shared" si="4"/>
        <v>0</v>
      </c>
      <c r="K34" s="55">
        <f t="shared" si="5"/>
        <v>0</v>
      </c>
      <c r="L34" s="31" t="s">
        <v>49</v>
      </c>
      <c r="M34" s="40"/>
      <c r="N34" s="10"/>
      <c r="O34" s="65"/>
      <c r="P34" s="54">
        <f t="shared" si="6"/>
        <v>0</v>
      </c>
      <c r="Q34" s="55">
        <f t="shared" si="7"/>
        <v>0</v>
      </c>
    </row>
    <row r="35" spans="1:17" ht="18.75">
      <c r="A35" s="45" t="s">
        <v>63</v>
      </c>
      <c r="B35" s="3" t="s">
        <v>75</v>
      </c>
      <c r="C35" s="3" t="s">
        <v>47</v>
      </c>
      <c r="D35" s="3" t="s">
        <v>5</v>
      </c>
      <c r="E35" s="23" t="s">
        <v>5</v>
      </c>
      <c r="F35" s="26" t="s">
        <v>50</v>
      </c>
      <c r="G35" s="39"/>
      <c r="H35" s="7"/>
      <c r="I35" s="62"/>
      <c r="J35" s="54">
        <f t="shared" si="4"/>
        <v>0</v>
      </c>
      <c r="K35" s="55">
        <f t="shared" si="5"/>
        <v>0</v>
      </c>
      <c r="L35" s="31" t="s">
        <v>51</v>
      </c>
      <c r="M35" s="40"/>
      <c r="N35" s="10"/>
      <c r="O35" s="65"/>
      <c r="P35" s="54">
        <f t="shared" si="6"/>
        <v>0</v>
      </c>
      <c r="Q35" s="55">
        <f t="shared" si="7"/>
        <v>0</v>
      </c>
    </row>
    <row r="36" spans="1:17" ht="19.5" thickBot="1">
      <c r="A36" s="46" t="s">
        <v>62</v>
      </c>
      <c r="B36" s="4" t="s">
        <v>76</v>
      </c>
      <c r="C36" s="4" t="s">
        <v>38</v>
      </c>
      <c r="D36" s="4" t="s">
        <v>44</v>
      </c>
      <c r="E36" s="24" t="s">
        <v>5</v>
      </c>
      <c r="F36" s="27" t="s">
        <v>52</v>
      </c>
      <c r="G36" s="38"/>
      <c r="H36" s="8"/>
      <c r="I36" s="63"/>
      <c r="J36" s="88">
        <f t="shared" si="4"/>
        <v>0</v>
      </c>
      <c r="K36" s="89">
        <f t="shared" si="5"/>
        <v>0</v>
      </c>
      <c r="L36" s="32" t="s">
        <v>53</v>
      </c>
      <c r="M36" s="41"/>
      <c r="N36" s="11"/>
      <c r="O36" s="66"/>
      <c r="P36" s="69">
        <f t="shared" si="6"/>
        <v>0</v>
      </c>
      <c r="Q36" s="70">
        <f t="shared" si="7"/>
        <v>0</v>
      </c>
    </row>
    <row r="37" spans="1:17" ht="18.75" hidden="1">
      <c r="A37" s="72"/>
      <c r="B37" s="19"/>
      <c r="C37" s="19"/>
      <c r="D37" s="19"/>
      <c r="E37" s="19"/>
      <c r="F37" s="19"/>
      <c r="G37" s="44"/>
      <c r="H37" s="90">
        <f>SUM(H26:H36)</f>
        <v>0</v>
      </c>
      <c r="I37" s="73"/>
      <c r="J37" s="84">
        <f>SUM(J26:J36)</f>
        <v>0</v>
      </c>
      <c r="K37" s="85">
        <f>SUM(K26:K36)</f>
        <v>0</v>
      </c>
      <c r="L37" s="19"/>
      <c r="M37" s="44"/>
      <c r="N37" s="90">
        <f>SUM(N26:N36)</f>
        <v>0</v>
      </c>
      <c r="O37" s="73"/>
      <c r="P37" s="74">
        <f>SUM(P26:P36)</f>
        <v>0</v>
      </c>
      <c r="Q37" s="75">
        <f>SUM(Q26:Q36)</f>
        <v>0</v>
      </c>
    </row>
    <row r="38" spans="1:17" ht="16.5" thickBo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2"/>
      <c r="O38"/>
      <c r="P38"/>
      <c r="Q38"/>
    </row>
    <row r="39" spans="1:17" s="5" customFormat="1" ht="18.75">
      <c r="A39" s="134" t="s">
        <v>70</v>
      </c>
      <c r="B39" s="135"/>
      <c r="C39" s="135"/>
      <c r="D39" s="135"/>
      <c r="E39" s="135"/>
      <c r="F39" s="2" t="s">
        <v>64</v>
      </c>
      <c r="G39" s="2"/>
      <c r="H39" s="2"/>
      <c r="I39" s="48"/>
      <c r="J39" s="54"/>
      <c r="K39" s="55"/>
      <c r="L39" s="105"/>
      <c r="M39" s="106"/>
      <c r="N39" s="111"/>
      <c r="O39" s="112"/>
      <c r="P39" s="19"/>
      <c r="Q39" s="19"/>
    </row>
    <row r="40" spans="1:17" s="5" customFormat="1" ht="18.75">
      <c r="A40" s="103" t="s">
        <v>69</v>
      </c>
      <c r="B40" s="104"/>
      <c r="C40" s="104"/>
      <c r="D40" s="104"/>
      <c r="E40" s="104"/>
      <c r="F40" s="3" t="s">
        <v>65</v>
      </c>
      <c r="G40" s="3"/>
      <c r="H40" s="3"/>
      <c r="I40" s="49"/>
      <c r="J40" s="54"/>
      <c r="K40" s="55"/>
      <c r="L40" s="107"/>
      <c r="M40" s="108"/>
      <c r="N40" s="132"/>
      <c r="O40" s="133"/>
      <c r="P40" s="19"/>
      <c r="Q40" s="19"/>
    </row>
    <row r="41" spans="1:17" s="5" customFormat="1" ht="18.75">
      <c r="A41" s="103" t="s">
        <v>71</v>
      </c>
      <c r="B41" s="104"/>
      <c r="C41" s="104"/>
      <c r="D41" s="104"/>
      <c r="E41" s="104"/>
      <c r="F41" s="3" t="s">
        <v>66</v>
      </c>
      <c r="G41" s="42"/>
      <c r="H41" s="3"/>
      <c r="I41" s="67"/>
      <c r="J41" s="54">
        <f>G41*H41</f>
        <v>0</v>
      </c>
      <c r="K41" s="55">
        <f>J41-(G41*H41*I41)</f>
        <v>0</v>
      </c>
      <c r="L41" s="107"/>
      <c r="M41" s="108"/>
      <c r="N41" s="132"/>
      <c r="O41" s="133"/>
      <c r="P41" s="19"/>
      <c r="Q41" s="19"/>
    </row>
    <row r="42" spans="1:17" s="5" customFormat="1" ht="19.5" thickBot="1">
      <c r="A42" s="109" t="s">
        <v>68</v>
      </c>
      <c r="B42" s="110"/>
      <c r="C42" s="110"/>
      <c r="D42" s="110"/>
      <c r="E42" s="110"/>
      <c r="F42" s="4" t="s">
        <v>67</v>
      </c>
      <c r="G42" s="43"/>
      <c r="H42" s="4"/>
      <c r="I42" s="68"/>
      <c r="J42" s="69">
        <f>G42*H42</f>
        <v>0</v>
      </c>
      <c r="K42" s="70">
        <f>J42-(G42*H42*I42)</f>
        <v>0</v>
      </c>
      <c r="L42" s="121"/>
      <c r="M42" s="91"/>
      <c r="N42" s="130"/>
      <c r="O42" s="131"/>
      <c r="P42" s="19"/>
      <c r="Q42" s="19"/>
    </row>
    <row r="43" spans="1:17" s="5" customFormat="1" ht="18.75" hidden="1">
      <c r="A43" s="71"/>
      <c r="B43" s="76"/>
      <c r="C43" s="76"/>
      <c r="D43" s="76"/>
      <c r="E43" s="76"/>
      <c r="F43" s="13"/>
      <c r="G43" s="77"/>
      <c r="H43" s="13"/>
      <c r="I43" s="78"/>
      <c r="J43" s="79">
        <f>SUM(J39:J42)</f>
        <v>0</v>
      </c>
      <c r="K43" s="80">
        <f>SUM(K39:K42)</f>
        <v>0</v>
      </c>
      <c r="L43" s="81"/>
      <c r="M43" s="81"/>
      <c r="N43" s="82"/>
      <c r="O43" s="82"/>
      <c r="P43" s="19"/>
      <c r="Q43" s="19"/>
    </row>
    <row r="44" spans="10:17" ht="16.5" thickBot="1">
      <c r="J44" s="58"/>
      <c r="K44" s="58"/>
      <c r="P44" s="58"/>
      <c r="Q44" s="58"/>
    </row>
    <row r="45" spans="1:17" ht="16.5" thickBot="1">
      <c r="A45" s="117" t="s">
        <v>72</v>
      </c>
      <c r="B45" s="118"/>
      <c r="C45" s="118"/>
      <c r="D45" s="118"/>
      <c r="E45" s="119"/>
      <c r="F45" s="117" t="s">
        <v>80</v>
      </c>
      <c r="G45" s="118"/>
      <c r="H45" s="119"/>
      <c r="I45" s="120"/>
      <c r="J45" s="59"/>
      <c r="K45" s="59"/>
      <c r="L45" s="92" t="s">
        <v>81</v>
      </c>
      <c r="M45" s="93"/>
      <c r="N45" s="93"/>
      <c r="O45" s="122"/>
      <c r="P45" s="59"/>
      <c r="Q45" s="59"/>
    </row>
    <row r="46" spans="10:17" ht="16.5" thickBot="1">
      <c r="J46" s="58"/>
      <c r="K46" s="58"/>
      <c r="P46" s="58"/>
      <c r="Q46" s="58"/>
    </row>
    <row r="47" spans="1:17" ht="27.75" customHeight="1" thickBot="1">
      <c r="A47" s="113"/>
      <c r="B47" s="114"/>
      <c r="C47" s="114"/>
      <c r="D47" s="114"/>
      <c r="E47" s="115"/>
      <c r="F47" s="113"/>
      <c r="G47" s="114"/>
      <c r="H47" s="115"/>
      <c r="I47" s="116"/>
      <c r="J47" s="60"/>
      <c r="K47" s="60"/>
      <c r="L47" s="123"/>
      <c r="M47" s="124"/>
      <c r="N47" s="124"/>
      <c r="O47" s="125"/>
      <c r="P47" s="60"/>
      <c r="Q47" s="60"/>
    </row>
    <row r="48" spans="10:17" ht="15.75">
      <c r="J48" s="58"/>
      <c r="K48" s="58"/>
      <c r="P48" s="58"/>
      <c r="Q48" s="58"/>
    </row>
    <row r="49" spans="10:17" ht="15.75">
      <c r="J49" s="58"/>
      <c r="K49" s="58"/>
      <c r="P49" s="58"/>
      <c r="Q49" s="58"/>
    </row>
    <row r="50" spans="10:17" ht="15.75">
      <c r="J50" s="58"/>
      <c r="K50" s="58"/>
      <c r="P50" s="58"/>
      <c r="Q50" s="58"/>
    </row>
    <row r="51" spans="10:17" ht="15.75">
      <c r="J51" s="58"/>
      <c r="K51" s="58"/>
      <c r="P51" s="58"/>
      <c r="Q51" s="58"/>
    </row>
    <row r="52" spans="10:17" ht="15.75">
      <c r="J52" s="58"/>
      <c r="K52" s="58"/>
      <c r="P52" s="58"/>
      <c r="Q52" s="58"/>
    </row>
    <row r="53" spans="10:17" ht="15.75">
      <c r="J53" s="58"/>
      <c r="K53" s="58"/>
      <c r="P53" s="58"/>
      <c r="Q53" s="58"/>
    </row>
    <row r="54" spans="10:17" ht="15.75">
      <c r="J54" s="58"/>
      <c r="K54" s="58"/>
      <c r="P54" s="58"/>
      <c r="Q54" s="58"/>
    </row>
    <row r="55" spans="10:17" ht="15.75">
      <c r="J55" s="58"/>
      <c r="K55" s="58"/>
      <c r="P55" s="58"/>
      <c r="Q55" s="58"/>
    </row>
    <row r="56" spans="10:17" ht="15.75">
      <c r="J56" s="58"/>
      <c r="K56" s="58"/>
      <c r="P56" s="58"/>
      <c r="Q56" s="58"/>
    </row>
    <row r="57" spans="10:17" ht="15.75">
      <c r="J57" s="58"/>
      <c r="K57" s="58"/>
      <c r="P57" s="58"/>
      <c r="Q57" s="58"/>
    </row>
    <row r="58" spans="10:17" ht="15.75">
      <c r="J58" s="58"/>
      <c r="K58" s="58"/>
      <c r="P58" s="58"/>
      <c r="Q58" s="58"/>
    </row>
    <row r="59" spans="10:17" ht="15.75">
      <c r="J59" s="58"/>
      <c r="K59" s="58"/>
      <c r="P59" s="58"/>
      <c r="Q59" s="58"/>
    </row>
    <row r="60" spans="10:17" ht="15.75">
      <c r="J60" s="58"/>
      <c r="K60" s="58"/>
      <c r="P60" s="58"/>
      <c r="Q60" s="58"/>
    </row>
    <row r="61" spans="10:17" ht="15.75">
      <c r="J61" s="58"/>
      <c r="K61" s="58"/>
      <c r="P61" s="58"/>
      <c r="Q61" s="58"/>
    </row>
    <row r="62" spans="10:17" ht="15.75">
      <c r="J62" s="58"/>
      <c r="K62" s="58"/>
      <c r="P62" s="58"/>
      <c r="Q62" s="58"/>
    </row>
    <row r="63" spans="10:17" ht="15.75">
      <c r="J63" s="58"/>
      <c r="K63" s="58"/>
      <c r="P63" s="58"/>
      <c r="Q63" s="58"/>
    </row>
    <row r="64" spans="10:17" ht="15.75">
      <c r="J64" s="58"/>
      <c r="K64" s="58"/>
      <c r="P64" s="58"/>
      <c r="Q64" s="58"/>
    </row>
    <row r="65" spans="10:17" ht="15.75">
      <c r="J65" s="58"/>
      <c r="K65" s="58"/>
      <c r="P65" s="58"/>
      <c r="Q65" s="58"/>
    </row>
    <row r="66" spans="10:17" ht="15.75">
      <c r="J66" s="58"/>
      <c r="K66" s="58"/>
      <c r="P66" s="58"/>
      <c r="Q66" s="58"/>
    </row>
    <row r="67" spans="10:17" ht="15.75">
      <c r="J67" s="58"/>
      <c r="K67" s="58"/>
      <c r="P67" s="58"/>
      <c r="Q67" s="58"/>
    </row>
    <row r="68" spans="10:17" ht="15.75">
      <c r="J68" s="58"/>
      <c r="K68" s="58"/>
      <c r="P68" s="58"/>
      <c r="Q68" s="58"/>
    </row>
    <row r="69" spans="10:17" ht="15.75">
      <c r="J69" s="58"/>
      <c r="K69" s="58"/>
      <c r="P69" s="58"/>
      <c r="Q69" s="58"/>
    </row>
    <row r="70" spans="10:17" ht="15.75">
      <c r="J70" s="58"/>
      <c r="K70" s="58"/>
      <c r="P70" s="58"/>
      <c r="Q70" s="58"/>
    </row>
    <row r="71" spans="10:17" ht="15.75">
      <c r="J71" s="58"/>
      <c r="K71" s="58"/>
      <c r="P71" s="58"/>
      <c r="Q71" s="58"/>
    </row>
    <row r="72" spans="10:17" ht="15.75">
      <c r="J72" s="58"/>
      <c r="K72" s="58"/>
      <c r="P72" s="58"/>
      <c r="Q72" s="58"/>
    </row>
    <row r="73" spans="10:17" ht="15.75">
      <c r="J73" s="58"/>
      <c r="K73" s="58"/>
      <c r="P73" s="58"/>
      <c r="Q73" s="58"/>
    </row>
    <row r="74" spans="10:17" ht="15.75">
      <c r="J74" s="58"/>
      <c r="K74" s="58"/>
      <c r="P74" s="58"/>
      <c r="Q74" s="58"/>
    </row>
    <row r="75" spans="10:17" ht="15.75">
      <c r="J75" s="58"/>
      <c r="K75" s="58"/>
      <c r="P75" s="58"/>
      <c r="Q75" s="58"/>
    </row>
    <row r="76" spans="10:17" ht="15.75">
      <c r="J76" s="58"/>
      <c r="K76" s="58"/>
      <c r="P76" s="58"/>
      <c r="Q76" s="58"/>
    </row>
    <row r="77" spans="10:17" ht="15.75">
      <c r="J77" s="58"/>
      <c r="K77" s="58"/>
      <c r="P77" s="58"/>
      <c r="Q77" s="58"/>
    </row>
    <row r="78" spans="10:17" ht="15.75">
      <c r="J78" s="58"/>
      <c r="K78" s="58"/>
      <c r="P78" s="58"/>
      <c r="Q78" s="58"/>
    </row>
    <row r="79" spans="10:17" ht="15.75">
      <c r="J79" s="58"/>
      <c r="K79" s="58"/>
      <c r="P79" s="58"/>
      <c r="Q79" s="58"/>
    </row>
    <row r="80" spans="10:17" ht="15.75">
      <c r="J80" s="58"/>
      <c r="K80" s="58"/>
      <c r="P80" s="58"/>
      <c r="Q80" s="58"/>
    </row>
    <row r="81" spans="10:17" ht="15.75">
      <c r="J81" s="58"/>
      <c r="K81" s="58"/>
      <c r="P81" s="58"/>
      <c r="Q81" s="58"/>
    </row>
    <row r="82" spans="10:17" ht="15.75">
      <c r="J82" s="58"/>
      <c r="K82" s="58"/>
      <c r="P82" s="58"/>
      <c r="Q82" s="58"/>
    </row>
    <row r="83" spans="10:17" ht="15.75">
      <c r="J83" s="58"/>
      <c r="K83" s="58"/>
      <c r="P83" s="58"/>
      <c r="Q83" s="58"/>
    </row>
    <row r="84" spans="10:17" ht="15.75">
      <c r="J84" s="58"/>
      <c r="K84" s="58"/>
      <c r="P84" s="58"/>
      <c r="Q84" s="58"/>
    </row>
    <row r="85" spans="10:17" ht="15.75">
      <c r="J85" s="58"/>
      <c r="K85" s="58"/>
      <c r="P85" s="58"/>
      <c r="Q85" s="58"/>
    </row>
    <row r="86" spans="10:17" ht="15.75">
      <c r="J86" s="58"/>
      <c r="K86" s="58"/>
      <c r="P86" s="58"/>
      <c r="Q86" s="58"/>
    </row>
    <row r="87" spans="10:17" ht="15.75">
      <c r="J87" s="58"/>
      <c r="K87" s="58"/>
      <c r="P87" s="58"/>
      <c r="Q87" s="58"/>
    </row>
    <row r="88" spans="10:17" ht="15.75">
      <c r="J88" s="58"/>
      <c r="K88" s="58"/>
      <c r="P88" s="58"/>
      <c r="Q88" s="58"/>
    </row>
    <row r="89" spans="10:17" ht="15.75">
      <c r="J89" s="58"/>
      <c r="K89" s="58"/>
      <c r="P89" s="58"/>
      <c r="Q89" s="58"/>
    </row>
    <row r="90" spans="10:17" ht="15.75">
      <c r="J90" s="58"/>
      <c r="K90" s="58"/>
      <c r="P90" s="58"/>
      <c r="Q90" s="58"/>
    </row>
    <row r="91" spans="10:17" ht="15.75">
      <c r="J91" s="58"/>
      <c r="K91" s="58"/>
      <c r="P91" s="58"/>
      <c r="Q91" s="58"/>
    </row>
    <row r="92" spans="10:17" ht="15.75">
      <c r="J92" s="58"/>
      <c r="K92" s="58"/>
      <c r="P92" s="58"/>
      <c r="Q92" s="58"/>
    </row>
    <row r="93" spans="10:17" ht="15.75">
      <c r="J93" s="58"/>
      <c r="K93" s="58"/>
      <c r="P93" s="58"/>
      <c r="Q93" s="58"/>
    </row>
    <row r="94" spans="10:17" ht="15.75">
      <c r="J94" s="58"/>
      <c r="K94" s="58"/>
      <c r="P94" s="58"/>
      <c r="Q94" s="58"/>
    </row>
    <row r="95" spans="10:17" ht="15.75">
      <c r="J95" s="58"/>
      <c r="K95" s="58"/>
      <c r="P95" s="58"/>
      <c r="Q95" s="58"/>
    </row>
    <row r="96" spans="10:17" ht="15.75">
      <c r="J96" s="58"/>
      <c r="K96" s="58"/>
      <c r="P96" s="58"/>
      <c r="Q96" s="58"/>
    </row>
    <row r="97" spans="10:17" ht="15.75">
      <c r="J97" s="58"/>
      <c r="K97" s="58"/>
      <c r="P97" s="58"/>
      <c r="Q97" s="58"/>
    </row>
    <row r="98" spans="10:17" ht="15.75">
      <c r="J98" s="58"/>
      <c r="K98" s="58"/>
      <c r="P98" s="58"/>
      <c r="Q98" s="58"/>
    </row>
    <row r="99" spans="10:17" ht="15.75">
      <c r="J99" s="58"/>
      <c r="K99" s="58"/>
      <c r="P99" s="58"/>
      <c r="Q99" s="58"/>
    </row>
    <row r="100" spans="10:17" ht="15.75">
      <c r="J100" s="58"/>
      <c r="K100" s="58"/>
      <c r="P100" s="58"/>
      <c r="Q100" s="58"/>
    </row>
    <row r="101" spans="10:17" ht="15.75">
      <c r="J101" s="58"/>
      <c r="K101" s="58"/>
      <c r="P101" s="58"/>
      <c r="Q101" s="58"/>
    </row>
    <row r="102" spans="10:17" ht="15.75">
      <c r="J102" s="58"/>
      <c r="K102" s="58"/>
      <c r="P102" s="58"/>
      <c r="Q102" s="58"/>
    </row>
    <row r="103" spans="10:17" ht="15.75">
      <c r="J103" s="58"/>
      <c r="K103" s="58"/>
      <c r="P103" s="58"/>
      <c r="Q103" s="58"/>
    </row>
    <row r="104" spans="10:17" ht="15.75">
      <c r="J104" s="58"/>
      <c r="K104" s="58"/>
      <c r="P104" s="58"/>
      <c r="Q104" s="58"/>
    </row>
    <row r="105" spans="10:17" ht="15.75">
      <c r="J105" s="58"/>
      <c r="K105" s="58"/>
      <c r="P105" s="58"/>
      <c r="Q105" s="58"/>
    </row>
    <row r="106" spans="10:17" ht="15.75">
      <c r="J106" s="58"/>
      <c r="K106" s="58"/>
      <c r="P106" s="58"/>
      <c r="Q106" s="58"/>
    </row>
    <row r="107" spans="10:17" ht="15.75">
      <c r="J107" s="58"/>
      <c r="K107" s="58"/>
      <c r="P107" s="58"/>
      <c r="Q107" s="58"/>
    </row>
    <row r="108" spans="10:17" ht="15.75">
      <c r="J108" s="58"/>
      <c r="K108" s="58"/>
      <c r="P108" s="58"/>
      <c r="Q108" s="58"/>
    </row>
    <row r="109" spans="10:17" ht="15.75">
      <c r="J109" s="58"/>
      <c r="K109" s="58"/>
      <c r="P109" s="58"/>
      <c r="Q109" s="58"/>
    </row>
    <row r="110" spans="10:17" ht="15.75">
      <c r="J110" s="58"/>
      <c r="K110" s="58"/>
      <c r="P110" s="58"/>
      <c r="Q110" s="58"/>
    </row>
    <row r="111" spans="10:17" ht="15.75">
      <c r="J111" s="58"/>
      <c r="K111" s="58"/>
      <c r="P111" s="58"/>
      <c r="Q111" s="58"/>
    </row>
    <row r="112" spans="10:17" ht="15.75">
      <c r="J112" s="58"/>
      <c r="K112" s="58"/>
      <c r="P112" s="58"/>
      <c r="Q112" s="58"/>
    </row>
    <row r="113" spans="10:17" ht="15.75">
      <c r="J113" s="58"/>
      <c r="K113" s="58"/>
      <c r="P113" s="58"/>
      <c r="Q113" s="58"/>
    </row>
    <row r="114" spans="10:17" ht="15.75">
      <c r="J114" s="58"/>
      <c r="K114" s="58"/>
      <c r="P114" s="58"/>
      <c r="Q114" s="58"/>
    </row>
    <row r="115" spans="10:17" ht="15.75">
      <c r="J115" s="58"/>
      <c r="K115" s="58"/>
      <c r="P115" s="58"/>
      <c r="Q115" s="58"/>
    </row>
    <row r="116" spans="10:17" ht="15.75">
      <c r="J116" s="58"/>
      <c r="K116" s="58"/>
      <c r="P116" s="58"/>
      <c r="Q116" s="58"/>
    </row>
    <row r="117" spans="10:17" ht="15.75">
      <c r="J117" s="56"/>
      <c r="K117" s="57"/>
      <c r="P117" s="58"/>
      <c r="Q117" s="58"/>
    </row>
    <row r="118" spans="16:17" ht="15.75">
      <c r="P118" s="58"/>
      <c r="Q118" s="58"/>
    </row>
    <row r="119" spans="16:17" ht="15.75">
      <c r="P119" s="58"/>
      <c r="Q119" s="58"/>
    </row>
    <row r="120" spans="16:17" ht="15.75">
      <c r="P120" s="58"/>
      <c r="Q120" s="58"/>
    </row>
    <row r="121" spans="16:17" ht="15.75">
      <c r="P121" s="56"/>
      <c r="Q121" s="57"/>
    </row>
  </sheetData>
  <sheetProtection/>
  <mergeCells count="24">
    <mergeCell ref="F47:I47"/>
    <mergeCell ref="F45:I45"/>
    <mergeCell ref="A45:E45"/>
    <mergeCell ref="L42:M42"/>
    <mergeCell ref="L45:O45"/>
    <mergeCell ref="L47:O47"/>
    <mergeCell ref="N42:O42"/>
    <mergeCell ref="A47:E47"/>
    <mergeCell ref="A41:E41"/>
    <mergeCell ref="A42:E42"/>
    <mergeCell ref="L41:M41"/>
    <mergeCell ref="N39:O39"/>
    <mergeCell ref="N41:O41"/>
    <mergeCell ref="N40:O40"/>
    <mergeCell ref="A39:E39"/>
    <mergeCell ref="A1:O10"/>
    <mergeCell ref="A11:M11"/>
    <mergeCell ref="A38:M38"/>
    <mergeCell ref="A40:E40"/>
    <mergeCell ref="L39:M39"/>
    <mergeCell ref="L40:M40"/>
    <mergeCell ref="A13:O13"/>
    <mergeCell ref="A25:O25"/>
    <mergeCell ref="A23:O2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scale="62" r:id="rId2"/>
  <headerFooter alignWithMargins="0">
    <oddFooter>&amp;R&amp;"-,Italic"&amp;10 &amp;K01+0492012 Price List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della copia di valutazione di Office 2004</dc:creator>
  <cp:keywords/>
  <dc:description/>
  <cp:lastModifiedBy>a</cp:lastModifiedBy>
  <cp:lastPrinted>2012-03-27T14:13:27Z</cp:lastPrinted>
  <dcterms:created xsi:type="dcterms:W3CDTF">2012-03-07T10:36:59Z</dcterms:created>
  <dcterms:modified xsi:type="dcterms:W3CDTF">2013-03-12T13:17:14Z</dcterms:modified>
  <cp:category/>
  <cp:version/>
  <cp:contentType/>
  <cp:contentStatus/>
</cp:coreProperties>
</file>